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  <sheet name="Sheet3" sheetId="3" r:id="rId2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C10" authorId="0">
      <text>
        <r>
          <rPr>
            <sz val="9"/>
            <rFont val="宋体"/>
            <charset val="134"/>
          </rPr>
          <t>燃油附加费</t>
        </r>
        <r>
          <rPr>
            <sz val="9"/>
            <rFont val="Tahoma"/>
            <charset val="134"/>
          </rPr>
          <t>+</t>
        </r>
        <r>
          <rPr>
            <sz val="9"/>
            <rFont val="宋体"/>
            <charset val="134"/>
          </rPr>
          <t>票价</t>
        </r>
        <r>
          <rPr>
            <sz val="9"/>
            <rFont val="Tahoma"/>
            <charset val="134"/>
          </rPr>
          <t xml:space="preserve">
</t>
        </r>
      </text>
    </comment>
    <comment ref="C13" authorId="0">
      <text>
        <r>
          <rPr>
            <b/>
            <sz val="9"/>
            <rFont val="宋体"/>
            <charset val="134"/>
          </rPr>
          <t xml:space="preserve">机场建设费
</t>
        </r>
      </text>
    </comment>
  </commentList>
</comments>
</file>

<file path=xl/sharedStrings.xml><?xml version="1.0" encoding="utf-8"?>
<sst xmlns="http://schemas.openxmlformats.org/spreadsheetml/2006/main" count="97" uniqueCount="52">
  <si>
    <t>差旅费报销单</t>
  </si>
  <si>
    <t>附件   10  张</t>
  </si>
  <si>
    <t>所在部门</t>
  </si>
  <si>
    <t>财务融资部</t>
  </si>
  <si>
    <t>姓名</t>
  </si>
  <si>
    <t>张三，李四，王五</t>
  </si>
  <si>
    <t>岗位</t>
  </si>
  <si>
    <t>会计</t>
  </si>
  <si>
    <t>出差事由</t>
  </si>
  <si>
    <t>武冈业务培训</t>
  </si>
  <si>
    <t>起始日期</t>
  </si>
  <si>
    <t>2019.04.10</t>
  </si>
  <si>
    <t>出差地区（可列示多个）</t>
  </si>
  <si>
    <t>武冈</t>
  </si>
  <si>
    <t>结束日期</t>
  </si>
  <si>
    <t>2019.04.12</t>
  </si>
  <si>
    <t>项
目
金
额</t>
  </si>
  <si>
    <t>交通工具</t>
  </si>
  <si>
    <t>其他</t>
  </si>
  <si>
    <t>飞机</t>
  </si>
  <si>
    <t>火车</t>
  </si>
  <si>
    <t>轮船</t>
  </si>
  <si>
    <t>汽车</t>
  </si>
  <si>
    <t>出差天数</t>
  </si>
  <si>
    <t>补助金额</t>
  </si>
  <si>
    <t>住宿金额</t>
  </si>
  <si>
    <t>实名
信息</t>
  </si>
  <si>
    <t>票面金额</t>
  </si>
  <si>
    <t>计算公式</t>
  </si>
  <si>
    <t>抵扣
税额</t>
  </si>
  <si>
    <t>张三</t>
  </si>
  <si>
    <t>（1+9%）*9%</t>
  </si>
  <si>
    <t>（1+3%）*3%</t>
  </si>
  <si>
    <t>李四</t>
  </si>
  <si>
    <t>王五</t>
  </si>
  <si>
    <t>合
计</t>
  </si>
  <si>
    <t>总计可抵扣税额（大写）：</t>
  </si>
  <si>
    <t>肆拾玖元伍角肆分</t>
  </si>
  <si>
    <t>小写</t>
  </si>
  <si>
    <t>总计含税金额（大写）：</t>
  </si>
  <si>
    <t>壹仟伍佰贰拾元整</t>
  </si>
  <si>
    <t>总经理：</t>
  </si>
  <si>
    <t>财务分管领导：</t>
  </si>
  <si>
    <t>分管领导：</t>
  </si>
  <si>
    <t>会计：</t>
  </si>
  <si>
    <t>部门领导：</t>
  </si>
  <si>
    <t>领款人：</t>
  </si>
  <si>
    <t xml:space="preserve">注：1."实名信息"表示发票上面是否有姓名等身份信息 </t>
  </si>
  <si>
    <t>2.取得增值税电子普通发票的，为发票上注明的税额；</t>
  </si>
  <si>
    <t>3.航空旅客运输进项税额=（票价+燃油附加费）÷（1+9%）×9%（不含机场建设费）</t>
  </si>
  <si>
    <t>4.铁路旅客运输进项税额=票面金额÷（1+9%）×9%</t>
  </si>
  <si>
    <t>5.公路、水路等其他旅客运输进项税额=票面金额÷（1+3%）×3%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</si>
</sst>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u/>
      <sz val="22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1"/>
      <color theme="3"/>
      <name val="宋体"/>
      <charset val="134"/>
      <scheme val="minor"/>
    </font>
    <font>
      <b/>
      <sz val="13"/>
      <color indexed="56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indexed="56"/>
      <name val="宋体"/>
      <charset val="134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60"/>
      <name val="宋体"/>
      <charset val="134"/>
    </font>
    <font>
      <sz val="11"/>
      <color theme="1"/>
      <name val="宋体"/>
      <charset val="134"/>
      <scheme val="minor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9"/>
      <name val="宋体"/>
      <charset val="134"/>
    </font>
    <font>
      <sz val="9"/>
      <name val="Tahoma"/>
      <charset val="134"/>
    </font>
    <font>
      <sz val="9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17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16" borderId="5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8" fillId="0" borderId="0">
      <alignment vertical="center"/>
    </xf>
    <xf numFmtId="44" fontId="7" fillId="0" borderId="0" applyFont="0" applyFill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7" fillId="24" borderId="13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8" fillId="0" borderId="0">
      <alignment vertical="center"/>
    </xf>
    <xf numFmtId="0" fontId="25" fillId="3" borderId="12" applyNumberFormat="0" applyAlignment="0" applyProtection="0">
      <alignment vertical="center"/>
    </xf>
    <xf numFmtId="0" fontId="28" fillId="41" borderId="1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7" fillId="33" borderId="18" applyNumberFormat="0" applyAlignment="0" applyProtection="0">
      <alignment vertical="center"/>
    </xf>
    <xf numFmtId="0" fontId="8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7" fillId="4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35" fillId="0" borderId="1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3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28" fillId="41" borderId="19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28" fillId="41" borderId="19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41" borderId="19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41" borderId="19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8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8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8" fillId="0" borderId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41" borderId="1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17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5" fillId="0" borderId="17" applyNumberFormat="0" applyFill="0" applyAlignment="0" applyProtection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28" fillId="41" borderId="19" applyNumberFormat="0" applyFon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33" fillId="30" borderId="1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44" fillId="38" borderId="14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5" fillId="26" borderId="21" applyNumberFormat="0" applyAlignment="0" applyProtection="0">
      <alignment vertical="center"/>
    </xf>
    <xf numFmtId="0" fontId="45" fillId="26" borderId="21" applyNumberFormat="0" applyAlignment="0" applyProtection="0">
      <alignment vertical="center"/>
    </xf>
    <xf numFmtId="0" fontId="45" fillId="26" borderId="21" applyNumberFormat="0" applyAlignment="0" applyProtection="0">
      <alignment vertical="center"/>
    </xf>
    <xf numFmtId="0" fontId="45" fillId="26" borderId="21" applyNumberFormat="0" applyAlignment="0" applyProtection="0">
      <alignment vertical="center"/>
    </xf>
    <xf numFmtId="0" fontId="45" fillId="26" borderId="21" applyNumberFormat="0" applyAlignment="0" applyProtection="0">
      <alignment vertical="center"/>
    </xf>
    <xf numFmtId="0" fontId="45" fillId="26" borderId="21" applyNumberFormat="0" applyAlignment="0" applyProtection="0">
      <alignment vertical="center"/>
    </xf>
    <xf numFmtId="0" fontId="45" fillId="26" borderId="21" applyNumberFormat="0" applyAlignment="0" applyProtection="0">
      <alignment vertical="center"/>
    </xf>
    <xf numFmtId="0" fontId="45" fillId="26" borderId="21" applyNumberFormat="0" applyAlignment="0" applyProtection="0">
      <alignment vertical="center"/>
    </xf>
    <xf numFmtId="0" fontId="45" fillId="26" borderId="21" applyNumberFormat="0" applyAlignment="0" applyProtection="0">
      <alignment vertical="center"/>
    </xf>
    <xf numFmtId="0" fontId="45" fillId="26" borderId="21" applyNumberFormat="0" applyAlignment="0" applyProtection="0">
      <alignment vertical="center"/>
    </xf>
    <xf numFmtId="0" fontId="45" fillId="26" borderId="21" applyNumberFormat="0" applyAlignment="0" applyProtection="0">
      <alignment vertical="center"/>
    </xf>
    <xf numFmtId="0" fontId="45" fillId="26" borderId="21" applyNumberFormat="0" applyAlignment="0" applyProtection="0">
      <alignment vertical="center"/>
    </xf>
    <xf numFmtId="0" fontId="44" fillId="38" borderId="14" applyNumberFormat="0" applyAlignment="0" applyProtection="0">
      <alignment vertical="center"/>
    </xf>
    <xf numFmtId="0" fontId="44" fillId="38" borderId="14" applyNumberFormat="0" applyAlignment="0" applyProtection="0">
      <alignment vertical="center"/>
    </xf>
    <xf numFmtId="0" fontId="44" fillId="38" borderId="14" applyNumberFormat="0" applyAlignment="0" applyProtection="0">
      <alignment vertical="center"/>
    </xf>
    <xf numFmtId="0" fontId="44" fillId="38" borderId="14" applyNumberFormat="0" applyAlignment="0" applyProtection="0">
      <alignment vertical="center"/>
    </xf>
    <xf numFmtId="0" fontId="44" fillId="38" borderId="14" applyNumberFormat="0" applyAlignment="0" applyProtection="0">
      <alignment vertical="center"/>
    </xf>
    <xf numFmtId="0" fontId="44" fillId="38" borderId="14" applyNumberFormat="0" applyAlignment="0" applyProtection="0">
      <alignment vertical="center"/>
    </xf>
    <xf numFmtId="0" fontId="44" fillId="38" borderId="14" applyNumberFormat="0" applyAlignment="0" applyProtection="0">
      <alignment vertical="center"/>
    </xf>
    <xf numFmtId="0" fontId="44" fillId="38" borderId="14" applyNumberFormat="0" applyAlignment="0" applyProtection="0">
      <alignment vertical="center"/>
    </xf>
    <xf numFmtId="0" fontId="44" fillId="38" borderId="14" applyNumberFormat="0" applyAlignment="0" applyProtection="0">
      <alignment vertical="center"/>
    </xf>
    <xf numFmtId="0" fontId="44" fillId="38" borderId="14" applyNumberFormat="0" applyAlignment="0" applyProtection="0">
      <alignment vertical="center"/>
    </xf>
    <xf numFmtId="0" fontId="44" fillId="38" borderId="14" applyNumberFormat="0" applyAlignment="0" applyProtection="0">
      <alignment vertical="center"/>
    </xf>
    <xf numFmtId="0" fontId="28" fillId="41" borderId="19" applyNumberFormat="0" applyFont="0" applyAlignment="0" applyProtection="0">
      <alignment vertical="center"/>
    </xf>
    <xf numFmtId="0" fontId="28" fillId="41" borderId="19" applyNumberFormat="0" applyFont="0" applyAlignment="0" applyProtection="0">
      <alignment vertical="center"/>
    </xf>
    <xf numFmtId="0" fontId="28" fillId="41" borderId="19" applyNumberFormat="0" applyFont="0" applyAlignment="0" applyProtection="0">
      <alignment vertical="center"/>
    </xf>
    <xf numFmtId="0" fontId="28" fillId="41" borderId="19" applyNumberFormat="0" applyFont="0" applyAlignment="0" applyProtection="0">
      <alignment vertical="center"/>
    </xf>
    <xf numFmtId="0" fontId="28" fillId="41" borderId="19" applyNumberFormat="0" applyFont="0" applyAlignment="0" applyProtection="0">
      <alignment vertical="center"/>
    </xf>
    <xf numFmtId="0" fontId="28" fillId="41" borderId="19" applyNumberFormat="0" applyFont="0" applyAlignment="0" applyProtection="0">
      <alignment vertical="center"/>
    </xf>
    <xf numFmtId="0" fontId="28" fillId="41" borderId="19" applyNumberFormat="0" applyFont="0" applyAlignment="0" applyProtection="0">
      <alignment vertical="center"/>
    </xf>
    <xf numFmtId="0" fontId="28" fillId="41" borderId="19" applyNumberFormat="0" applyFont="0" applyAlignment="0" applyProtection="0">
      <alignment vertical="center"/>
    </xf>
    <xf numFmtId="0" fontId="28" fillId="41" borderId="19" applyNumberFormat="0" applyFont="0" applyAlignment="0" applyProtection="0">
      <alignment vertical="center"/>
    </xf>
    <xf numFmtId="0" fontId="28" fillId="41" borderId="19" applyNumberFormat="0" applyFont="0" applyAlignment="0" applyProtection="0">
      <alignment vertical="center"/>
    </xf>
    <xf numFmtId="0" fontId="28" fillId="41" borderId="19" applyNumberFormat="0" applyFont="0" applyAlignment="0" applyProtection="0">
      <alignment vertical="center"/>
    </xf>
    <xf numFmtId="0" fontId="28" fillId="41" borderId="19" applyNumberFormat="0" applyFont="0" applyAlignment="0" applyProtection="0">
      <alignment vertical="center"/>
    </xf>
    <xf numFmtId="0" fontId="28" fillId="41" borderId="19" applyNumberFormat="0" applyFont="0" applyAlignment="0" applyProtection="0">
      <alignment vertical="center"/>
    </xf>
    <xf numFmtId="0" fontId="28" fillId="41" borderId="19" applyNumberFormat="0" applyFont="0" applyAlignment="0" applyProtection="0">
      <alignment vertical="center"/>
    </xf>
    <xf numFmtId="0" fontId="28" fillId="41" borderId="19" applyNumberFormat="0" applyFont="0" applyAlignment="0" applyProtection="0">
      <alignment vertical="center"/>
    </xf>
    <xf numFmtId="0" fontId="28" fillId="41" borderId="19" applyNumberFormat="0" applyFont="0" applyAlignment="0" applyProtection="0">
      <alignment vertical="center"/>
    </xf>
    <xf numFmtId="0" fontId="28" fillId="41" borderId="19" applyNumberFormat="0" applyFont="0" applyAlignment="0" applyProtection="0">
      <alignment vertical="center"/>
    </xf>
    <xf numFmtId="0" fontId="28" fillId="41" borderId="19" applyNumberFormat="0" applyFont="0" applyAlignment="0" applyProtection="0">
      <alignment vertical="center"/>
    </xf>
    <xf numFmtId="0" fontId="28" fillId="41" borderId="19" applyNumberFormat="0" applyFont="0" applyAlignment="0" applyProtection="0">
      <alignment vertical="center"/>
    </xf>
    <xf numFmtId="0" fontId="28" fillId="41" borderId="19" applyNumberFormat="0" applyFont="0" applyAlignment="0" applyProtection="0">
      <alignment vertical="center"/>
    </xf>
    <xf numFmtId="0" fontId="28" fillId="41" borderId="19" applyNumberFormat="0" applyFont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0" fontId="6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176" fontId="4" fillId="0" borderId="1" xfId="0" applyNumberFormat="1" applyFont="1" applyBorder="1" applyAlignment="1">
      <alignment horizontal="center" vertical="center" wrapText="1"/>
    </xf>
  </cellXfs>
  <cellStyles count="617">
    <cellStyle name="常规" xfId="0" builtinId="0"/>
    <cellStyle name="货币[0]" xfId="1" builtinId="7"/>
    <cellStyle name="链接单元格 3 2" xfId="2"/>
    <cellStyle name="20% - 强调文字颜色 1 2" xfId="3"/>
    <cellStyle name="20% - 强调文字颜色 3" xfId="4" builtinId="38"/>
    <cellStyle name="输入" xfId="5" builtinId="20"/>
    <cellStyle name="强调文字颜色 2 3 2" xfId="6"/>
    <cellStyle name="常规 2 2 4" xfId="7"/>
    <cellStyle name="货币" xfId="8" builtinId="4"/>
    <cellStyle name="好 3 2 2" xfId="9"/>
    <cellStyle name="标题 2 2 3 2" xfId="10"/>
    <cellStyle name="千位分隔[0]" xfId="11" builtinId="6"/>
    <cellStyle name="计算 2" xfId="12"/>
    <cellStyle name="40% - 强调文字颜色 3" xfId="13" builtinId="39"/>
    <cellStyle name="差" xfId="14" builtinId="27"/>
    <cellStyle name="常规 7 3" xfId="15"/>
    <cellStyle name="标题 4 2 3 2" xfId="16"/>
    <cellStyle name="千位分隔" xfId="17" builtinId="3"/>
    <cellStyle name="解释性文本 2 3" xfId="18"/>
    <cellStyle name="标题 5" xfId="19"/>
    <cellStyle name="20% - 强调文字颜色 1 2 2 2" xfId="20"/>
    <cellStyle name="60% - 强调文字颜色 3" xfId="21" builtinId="40"/>
    <cellStyle name="60% - 强调文字颜色 6 3 2" xfId="22"/>
    <cellStyle name="超链接" xfId="23" builtinId="8"/>
    <cellStyle name="百分比" xfId="24" builtinId="5"/>
    <cellStyle name="20% - 强调文字颜色 2 2 2" xfId="25"/>
    <cellStyle name="强调文字颜色 3 2 3 2" xfId="26"/>
    <cellStyle name="60% - 强调文字颜色 4 2 2 2" xfId="27"/>
    <cellStyle name="已访问的超链接" xfId="28" builtinId="9"/>
    <cellStyle name="常规 6" xfId="29"/>
    <cellStyle name="注释" xfId="30" builtinId="10"/>
    <cellStyle name="60% - 强调文字颜色 2 3" xfId="31"/>
    <cellStyle name="60% - 强调文字颜色 2" xfId="32" builtinId="36"/>
    <cellStyle name="解释性文本 2 2" xfId="33"/>
    <cellStyle name="标题 4" xfId="34" builtinId="19"/>
    <cellStyle name="警告文本" xfId="35" builtinId="11"/>
    <cellStyle name="强调文字颜色 1 2 3" xfId="36"/>
    <cellStyle name="60% - 强调文字颜色 2 2 2" xfId="37"/>
    <cellStyle name="标题" xfId="38" builtinId="15"/>
    <cellStyle name="解释性文本" xfId="39" builtinId="53"/>
    <cellStyle name="20% - 强调文字颜色 5 3 3" xfId="40"/>
    <cellStyle name="标题 1" xfId="41" builtinId="16"/>
    <cellStyle name="强调文字颜色 1 2 3 2" xfId="42"/>
    <cellStyle name="60% - 强调文字颜色 2 2 2 2" xfId="43"/>
    <cellStyle name="标题 2" xfId="44" builtinId="17"/>
    <cellStyle name="60% - 强调文字颜色 1" xfId="45" builtinId="32"/>
    <cellStyle name="60% - 强调文字颜色 2 2 2 3" xfId="46"/>
    <cellStyle name="标题 3" xfId="47" builtinId="18"/>
    <cellStyle name="解释性文本 2 4" xfId="48"/>
    <cellStyle name="标题 6" xfId="49"/>
    <cellStyle name="20% - 强调文字颜色 1 2 2 3" xfId="50"/>
    <cellStyle name="60% - 强调文字颜色 4" xfId="51" builtinId="44"/>
    <cellStyle name="常规 2 2 2 2 2 3" xfId="52"/>
    <cellStyle name="输出" xfId="53" builtinId="21"/>
    <cellStyle name="注释 2 2 2 2 2" xfId="54"/>
    <cellStyle name="40% - 强调文字颜色 3 3 3" xfId="55"/>
    <cellStyle name="计算" xfId="56" builtinId="22"/>
    <cellStyle name="计算 3 2" xfId="57"/>
    <cellStyle name="40% - 强调文字颜色 4 2" xfId="58"/>
    <cellStyle name="检查单元格" xfId="59" builtinId="23"/>
    <cellStyle name="常规 8 3" xfId="60"/>
    <cellStyle name="20% - 强调文字颜色 6" xfId="61" builtinId="50"/>
    <cellStyle name="检查单元格 3 3" xfId="62"/>
    <cellStyle name="强调文字颜色 2" xfId="63" builtinId="33"/>
    <cellStyle name="链接单元格" xfId="64" builtinId="24"/>
    <cellStyle name="强调文字颜色 3 2 4" xfId="65"/>
    <cellStyle name="60% - 强调文字颜色 4 2 3" xfId="66"/>
    <cellStyle name="汇总" xfId="67" builtinId="25"/>
    <cellStyle name="好" xfId="68" builtinId="26"/>
    <cellStyle name="差 2 3 2" xfId="69"/>
    <cellStyle name="40% - 强调文字颜色 2 2" xfId="70"/>
    <cellStyle name="20% - 强调文字颜色 1 2 3" xfId="71"/>
    <cellStyle name="60% - 强调文字颜色 3 2 3 2" xfId="72"/>
    <cellStyle name="20% - 强调文字颜色 3 3" xfId="73"/>
    <cellStyle name="适中" xfId="74" builtinId="28"/>
    <cellStyle name="警告文本 3 2 2" xfId="75"/>
    <cellStyle name="常规 8 2" xfId="76"/>
    <cellStyle name="20% - 强调文字颜色 5" xfId="77" builtinId="46"/>
    <cellStyle name="链接单元格 2 2 3" xfId="78"/>
    <cellStyle name="检查单元格 3 2" xfId="79"/>
    <cellStyle name="强调文字颜色 1" xfId="80" builtinId="29"/>
    <cellStyle name="40% - 强调文字颜色 4 2 3 2" xfId="81"/>
    <cellStyle name="常规 2 2 2 4" xfId="82"/>
    <cellStyle name="链接单元格 3" xfId="83"/>
    <cellStyle name="20% - 强调文字颜色 1" xfId="84" builtinId="30"/>
    <cellStyle name="汇总 3 3" xfId="85"/>
    <cellStyle name="标题 5 4" xfId="86"/>
    <cellStyle name="40% - 强调文字颜色 4 3 2" xfId="87"/>
    <cellStyle name="40% - 强调文字颜色 1" xfId="88" builtinId="31"/>
    <cellStyle name="20% - 强调文字颜色 2" xfId="89" builtinId="34"/>
    <cellStyle name="40% - 强调文字颜色 4 3 3" xfId="90"/>
    <cellStyle name="40% - 强调文字颜色 2" xfId="91" builtinId="35"/>
    <cellStyle name="强调文字颜色 3" xfId="92" builtinId="37"/>
    <cellStyle name="20% - 强调文字颜色 1 3 2 2" xfId="93"/>
    <cellStyle name="强调文字颜色 4" xfId="94" builtinId="41"/>
    <cellStyle name="20% - 强调文字颜色 1 3" xfId="95"/>
    <cellStyle name="强调文字颜色 2 2 2 2" xfId="96"/>
    <cellStyle name="链接单元格 3 3" xfId="97"/>
    <cellStyle name="汇总 3 2 2" xfId="98"/>
    <cellStyle name="20% - 强调文字颜色 4" xfId="99" builtinId="42"/>
    <cellStyle name="标题 5 3 2" xfId="100"/>
    <cellStyle name="计算 3" xfId="101"/>
    <cellStyle name="40% - 强调文字颜色 4" xfId="102" builtinId="43"/>
    <cellStyle name="强调文字颜色 5" xfId="103" builtinId="45"/>
    <cellStyle name="60% - 强调文字颜色 5 2 2 2" xfId="104"/>
    <cellStyle name="40% - 强调文字颜色 5" xfId="105" builtinId="47"/>
    <cellStyle name="60% - 强调文字颜色 5" xfId="106" builtinId="48"/>
    <cellStyle name="标题 3 2 3" xfId="107"/>
    <cellStyle name="20% - 强调文字颜色 2 2 2 2 2" xfId="108"/>
    <cellStyle name="强调文字颜色 6" xfId="109" builtinId="49"/>
    <cellStyle name="解释性文本 3 3" xfId="110"/>
    <cellStyle name="40% - 强调文字颜色 2 2 2" xfId="111"/>
    <cellStyle name="20% - 强调文字颜色 1 2 3 2" xfId="112"/>
    <cellStyle name="适中 2" xfId="113"/>
    <cellStyle name="60% - 强调文字颜色 5 2 2 3" xfId="114"/>
    <cellStyle name="20% - 强调文字颜色 3 3 2" xfId="115"/>
    <cellStyle name="40% - 强调文字颜色 6" xfId="116" builtinId="51"/>
    <cellStyle name="60% - 强调文字颜色 6" xfId="117" builtinId="52"/>
    <cellStyle name="链接单元格 3 2 2" xfId="118"/>
    <cellStyle name="20% - 强调文字颜色 1 2 2" xfId="119"/>
    <cellStyle name="解释性文本 2 3 2" xfId="120"/>
    <cellStyle name="标题 5 2" xfId="121"/>
    <cellStyle name="20% - 强调文字颜色 1 2 2 2 2" xfId="122"/>
    <cellStyle name="40% - 强调文字颜色 2 3" xfId="123"/>
    <cellStyle name="20% - 强调文字颜色 1 2 4" xfId="124"/>
    <cellStyle name="20% - 强调文字颜色 1 3 2" xfId="125"/>
    <cellStyle name="强调文字颜色 2 2 2 2 2" xfId="126"/>
    <cellStyle name="计算 2 2" xfId="127"/>
    <cellStyle name="40% - 强调文字颜色 3 2" xfId="128"/>
    <cellStyle name="20% - 强调文字颜色 1 3 3" xfId="129"/>
    <cellStyle name="20% - 强调文字颜色 2 2" xfId="130"/>
    <cellStyle name="20% - 强调文字颜色 2 2 2 2" xfId="131"/>
    <cellStyle name="20% - 强调文字颜色 2 2 2 3" xfId="132"/>
    <cellStyle name="20% - 强调文字颜色 2 2 3" xfId="133"/>
    <cellStyle name="20% - 强调文字颜色 2 2 3 2" xfId="134"/>
    <cellStyle name="20% - 强调文字颜色 2 2 4" xfId="135"/>
    <cellStyle name="20% - 强调文字颜色 2 3" xfId="136"/>
    <cellStyle name="强调文字颜色 2 2 3 2" xfId="137"/>
    <cellStyle name="60% - 强调文字颜色 3 2 2 2" xfId="138"/>
    <cellStyle name="60% - 强调文字颜色 3 2 2 2 2" xfId="139"/>
    <cellStyle name="20% - 强调文字颜色 2 3 2" xfId="140"/>
    <cellStyle name="20% - 强调文字颜色 2 3 2 2" xfId="141"/>
    <cellStyle name="20% - 强调文字颜色 2 3 3" xfId="142"/>
    <cellStyle name="20% - 强调文字颜色 3 2" xfId="143"/>
    <cellStyle name="20% - 强调文字颜色 3 2 2" xfId="144"/>
    <cellStyle name="标题 1 2 4" xfId="145"/>
    <cellStyle name="20% - 强调文字颜色 3 2 2 2" xfId="146"/>
    <cellStyle name="链接单元格 2 3" xfId="147"/>
    <cellStyle name="20% - 强调文字颜色 3 2 2 2 2" xfId="148"/>
    <cellStyle name="强调文字颜色 2 2 2" xfId="149"/>
    <cellStyle name="20% - 强调文字颜色 3 2 2 3" xfId="150"/>
    <cellStyle name="20% - 强调文字颜色 3 2 3" xfId="151"/>
    <cellStyle name="20% - 强调文字颜色 3 2 3 2" xfId="152"/>
    <cellStyle name="20% - 强调文字颜色 3 2 4" xfId="153"/>
    <cellStyle name="40% - 强调文字颜色 6 2" xfId="154"/>
    <cellStyle name="好 3 3" xfId="155"/>
    <cellStyle name="标题 2 2 4" xfId="156"/>
    <cellStyle name="20% - 强调文字颜色 3 3 2 2" xfId="157"/>
    <cellStyle name="20% - 强调文字颜色 3 3 3" xfId="158"/>
    <cellStyle name="常规 3" xfId="159"/>
    <cellStyle name="20% - 强调文字颜色 4 2" xfId="160"/>
    <cellStyle name="常规 3 2" xfId="161"/>
    <cellStyle name="20% - 强调文字颜色 4 2 2" xfId="162"/>
    <cellStyle name="常规 3 2 2" xfId="163"/>
    <cellStyle name="20% - 强调文字颜色 4 2 2 2" xfId="164"/>
    <cellStyle name="常规 3 2 2 2" xfId="165"/>
    <cellStyle name="标题 3 2 2 3" xfId="166"/>
    <cellStyle name="20% - 强调文字颜色 4 2 2 2 2" xfId="167"/>
    <cellStyle name="常规 3 2 3" xfId="168"/>
    <cellStyle name="20% - 强调文字颜色 4 2 2 3" xfId="169"/>
    <cellStyle name="常规 3 3" xfId="170"/>
    <cellStyle name="20% - 强调文字颜色 4 2 3" xfId="171"/>
    <cellStyle name="常规 3 3 2" xfId="172"/>
    <cellStyle name="60% - 强调文字颜色 1 2 4" xfId="173"/>
    <cellStyle name="20% - 强调文字颜色 4 2 3 2" xfId="174"/>
    <cellStyle name="常规 3 4" xfId="175"/>
    <cellStyle name="20% - 强调文字颜色 4 2 4" xfId="176"/>
    <cellStyle name="常规 4" xfId="177"/>
    <cellStyle name="20% - 强调文字颜色 4 3" xfId="178"/>
    <cellStyle name="常规 4 2" xfId="179"/>
    <cellStyle name="20% - 强调文字颜色 4 3 2" xfId="180"/>
    <cellStyle name="常规 4 2 2" xfId="181"/>
    <cellStyle name="20% - 强调文字颜色 4 3 2 2" xfId="182"/>
    <cellStyle name="常规 4 3" xfId="183"/>
    <cellStyle name="20% - 强调文字颜色 4 3 3" xfId="184"/>
    <cellStyle name="常规 8 2 2" xfId="185"/>
    <cellStyle name="20% - 强调文字颜色 5 2" xfId="186"/>
    <cellStyle name="20% - 强调文字颜色 5 2 2" xfId="187"/>
    <cellStyle name="20% - 强调文字颜色 5 2 2 2" xfId="188"/>
    <cellStyle name="20% - 强调文字颜色 5 2 2 2 2" xfId="189"/>
    <cellStyle name="20% - 强调文字颜色 5 2 2 3" xfId="190"/>
    <cellStyle name="20% - 强调文字颜色 5 2 3" xfId="191"/>
    <cellStyle name="20% - 强调文字颜色 5 2 3 2" xfId="192"/>
    <cellStyle name="强调文字颜色 1 2 2 2" xfId="193"/>
    <cellStyle name="20% - 强调文字颜色 5 2 4" xfId="194"/>
    <cellStyle name="20% - 强调文字颜色 5 3" xfId="195"/>
    <cellStyle name="20% - 强调文字颜色 5 3 2" xfId="196"/>
    <cellStyle name="20% - 强调文字颜色 5 3 2 2" xfId="197"/>
    <cellStyle name="60% - 强调文字颜色 6 2 4" xfId="198"/>
    <cellStyle name="20% - 强调文字颜色 6 2" xfId="199"/>
    <cellStyle name="20% - 强调文字颜色 6 2 2" xfId="200"/>
    <cellStyle name="20% - 强调文字颜色 6 2 2 2" xfId="201"/>
    <cellStyle name="20% - 强调文字颜色 6 2 2 2 2" xfId="202"/>
    <cellStyle name="20% - 强调文字颜色 6 2 2 3" xfId="203"/>
    <cellStyle name="20% - 强调文字颜色 6 2 3" xfId="204"/>
    <cellStyle name="20% - 强调文字颜色 6 2 3 2" xfId="205"/>
    <cellStyle name="强调文字颜色 1 3 2 2" xfId="206"/>
    <cellStyle name="20% - 强调文字颜色 6 2 4" xfId="207"/>
    <cellStyle name="解释性文本 3 2 2" xfId="208"/>
    <cellStyle name="20% - 强调文字颜色 6 3" xfId="209"/>
    <cellStyle name="20% - 强调文字颜色 6 3 2" xfId="210"/>
    <cellStyle name="60% - 强调文字颜色 6 3" xfId="211"/>
    <cellStyle name="20% - 强调文字颜色 6 3 2 2" xfId="212"/>
    <cellStyle name="20% - 强调文字颜色 6 3 3" xfId="213"/>
    <cellStyle name="40% - 强调文字颜色 4 3 2 2" xfId="214"/>
    <cellStyle name="40% - 强调文字颜色 1 2" xfId="215"/>
    <cellStyle name="40% - 强调文字颜色 6 2 2 3" xfId="216"/>
    <cellStyle name="40% - 强调文字颜色 1 2 2" xfId="217"/>
    <cellStyle name="40% - 强调文字颜色 1 2 2 2" xfId="218"/>
    <cellStyle name="检查单元格 3" xfId="219"/>
    <cellStyle name="40% - 强调文字颜色 1 2 2 2 2" xfId="220"/>
    <cellStyle name="汇总 2 4" xfId="221"/>
    <cellStyle name="40% - 强调文字颜色 4 2 3" xfId="222"/>
    <cellStyle name="40% - 强调文字颜色 1 2 2 3" xfId="223"/>
    <cellStyle name="40% - 强调文字颜色 1 2 3" xfId="224"/>
    <cellStyle name="40% - 强调文字颜色 1 2 3 2" xfId="225"/>
    <cellStyle name="40% - 强调文字颜色 1 2 4" xfId="226"/>
    <cellStyle name="40% - 强调文字颜色 1 3" xfId="227"/>
    <cellStyle name="常规 9 2" xfId="228"/>
    <cellStyle name="40% - 强调文字颜色 1 3 2" xfId="229"/>
    <cellStyle name="常规 9 2 2" xfId="230"/>
    <cellStyle name="40% - 强调文字颜色 1 3 2 2" xfId="231"/>
    <cellStyle name="40% - 强调文字颜色 1 3 3" xfId="232"/>
    <cellStyle name="40% - 强调文字颜色 2 2 2 2" xfId="233"/>
    <cellStyle name="40% - 强调文字颜色 2 2 2 2 2" xfId="234"/>
    <cellStyle name="60% - 强调文字颜色 5 2" xfId="235"/>
    <cellStyle name="40% - 强调文字颜色 2 2 2 3" xfId="236"/>
    <cellStyle name="40% - 强调文字颜色 2 2 3" xfId="237"/>
    <cellStyle name="40% - 强调文字颜色 2 2 3 2" xfId="238"/>
    <cellStyle name="40% - 强调文字颜色 2 2 4" xfId="239"/>
    <cellStyle name="40% - 强调文字颜色 2 3 2" xfId="240"/>
    <cellStyle name="40% - 强调文字颜色 2 3 2 2" xfId="241"/>
    <cellStyle name="40% - 强调文字颜色 2 3 3" xfId="242"/>
    <cellStyle name="计算 2 2 2" xfId="243"/>
    <cellStyle name="40% - 强调文字颜色 3 2 2" xfId="244"/>
    <cellStyle name="计算 2 2 2 2" xfId="245"/>
    <cellStyle name="40% - 强调文字颜色 3 2 4" xfId="246"/>
    <cellStyle name="40% - 强调文字颜色 3 2 2 2" xfId="247"/>
    <cellStyle name="40% - 强调文字颜色 3 2 2 2 2" xfId="248"/>
    <cellStyle name="40% - 强调文字颜色 3 2 2 3" xfId="249"/>
    <cellStyle name="计算 2 2 3" xfId="250"/>
    <cellStyle name="40% - 强调文字颜色 3 2 3" xfId="251"/>
    <cellStyle name="40% - 强调文字颜色 3 2 3 2" xfId="252"/>
    <cellStyle name="计算 2 3" xfId="253"/>
    <cellStyle name="40% - 强调文字颜色 3 3" xfId="254"/>
    <cellStyle name="标题 1 2 2 3" xfId="255"/>
    <cellStyle name="计算 2 3 2" xfId="256"/>
    <cellStyle name="40% - 强调文字颜色 3 3 2" xfId="257"/>
    <cellStyle name="40% - 强调文字颜色 4 2 4" xfId="258"/>
    <cellStyle name="40% - 强调文字颜色 3 3 2 2" xfId="259"/>
    <cellStyle name="检查单元格 2" xfId="260"/>
    <cellStyle name="计算 3 2 2" xfId="261"/>
    <cellStyle name="汇总 2 3" xfId="262"/>
    <cellStyle name="40% - 强调文字颜色 4 2 2" xfId="263"/>
    <cellStyle name="检查单元格 2 2" xfId="264"/>
    <cellStyle name="汇总 2 3 2" xfId="265"/>
    <cellStyle name="40% - 强调文字颜色 4 2 2 2" xfId="266"/>
    <cellStyle name="60% - 强调文字颜色 4 3 3" xfId="267"/>
    <cellStyle name="检查单元格 2 2 2" xfId="268"/>
    <cellStyle name="40% - 强调文字颜色 5 2 2 3" xfId="269"/>
    <cellStyle name="40% - 强调文字颜色 4 2 2 2 2" xfId="270"/>
    <cellStyle name="警告文本 2 3 2" xfId="271"/>
    <cellStyle name="检查单元格 2 3" xfId="272"/>
    <cellStyle name="40% - 强调文字颜色 4 2 2 3" xfId="273"/>
    <cellStyle name="计算 3 3" xfId="274"/>
    <cellStyle name="40% - 强调文字颜色 4 3" xfId="275"/>
    <cellStyle name="40% - 强调文字颜色 5 2" xfId="276"/>
    <cellStyle name="好 2 3" xfId="277"/>
    <cellStyle name="60% - 强调文字颜色 5 2 2 2 2" xfId="278"/>
    <cellStyle name="40% - 强调文字颜色 5 2 2" xfId="279"/>
    <cellStyle name="好 2 3 2" xfId="280"/>
    <cellStyle name="60% - 强调文字颜色 4 3" xfId="281"/>
    <cellStyle name="60% - 强调文字颜色 4 3 2" xfId="282"/>
    <cellStyle name="强调文字颜色 3 3 3" xfId="283"/>
    <cellStyle name="40% - 强调文字颜色 5 2 2 2" xfId="284"/>
    <cellStyle name="60% - 强调文字颜色 4 3 2 2" xfId="285"/>
    <cellStyle name="40% - 强调文字颜色 5 2 2 2 2" xfId="286"/>
    <cellStyle name="40% - 强调文字颜色 5 2 3" xfId="287"/>
    <cellStyle name="40% - 强调文字颜色 5 2 3 2" xfId="288"/>
    <cellStyle name="40% - 强调文字颜色 5 2 4" xfId="289"/>
    <cellStyle name="40% - 强调文字颜色 5 3" xfId="290"/>
    <cellStyle name="好 2 4" xfId="291"/>
    <cellStyle name="60% - 强调文字颜色 5 3" xfId="292"/>
    <cellStyle name="40% - 强调文字颜色 5 3 2" xfId="293"/>
    <cellStyle name="60% - 强调文字颜色 5 3 2" xfId="294"/>
    <cellStyle name="强调文字颜色 4 3 3" xfId="295"/>
    <cellStyle name="40% - 强调文字颜色 5 3 2 2" xfId="296"/>
    <cellStyle name="40% - 强调文字颜色 5 3 3" xfId="297"/>
    <cellStyle name="40% - 强调文字颜色 6 2 2" xfId="298"/>
    <cellStyle name="40% - 强调文字颜色 6 2 2 2" xfId="299"/>
    <cellStyle name="40% - 强调文字颜色 6 2 2 2 2" xfId="300"/>
    <cellStyle name="常规 2 2 4 2" xfId="301"/>
    <cellStyle name="40% - 强调文字颜色 6 2 3" xfId="302"/>
    <cellStyle name="40% - 强调文字颜色 6 2 3 2" xfId="303"/>
    <cellStyle name="40% - 强调文字颜色 6 2 4" xfId="304"/>
    <cellStyle name="强调文字颜色 3 2 2" xfId="305"/>
    <cellStyle name="40% - 强调文字颜色 6 3" xfId="306"/>
    <cellStyle name="强调文字颜色 3 2 2 2" xfId="307"/>
    <cellStyle name="解释性文本 3" xfId="308"/>
    <cellStyle name="40% - 强调文字颜色 6 3 2" xfId="309"/>
    <cellStyle name="强调文字颜色 3 2 2 2 2" xfId="310"/>
    <cellStyle name="解释性文本 3 2" xfId="311"/>
    <cellStyle name="40% - 强调文字颜色 6 3 2 2" xfId="312"/>
    <cellStyle name="强调文字颜色 3 2 2 3" xfId="313"/>
    <cellStyle name="40% - 强调文字颜色 6 3 3" xfId="314"/>
    <cellStyle name="60% - 强调文字颜色 1 2" xfId="315"/>
    <cellStyle name="60% - 强调文字颜色 1 2 2" xfId="316"/>
    <cellStyle name="标题 3 2 4" xfId="317"/>
    <cellStyle name="60% - 强调文字颜色 1 2 2 2" xfId="318"/>
    <cellStyle name="60% - 强调文字颜色 1 2 2 2 2" xfId="319"/>
    <cellStyle name="60% - 强调文字颜色 1 2 2 3" xfId="320"/>
    <cellStyle name="60% - 强调文字颜色 1 2 3" xfId="321"/>
    <cellStyle name="60% - 强调文字颜色 1 2 3 2" xfId="322"/>
    <cellStyle name="60% - 强调文字颜色 1 3" xfId="323"/>
    <cellStyle name="60% - 强调文字颜色 1 3 2" xfId="324"/>
    <cellStyle name="标题 4 2 4" xfId="325"/>
    <cellStyle name="60% - 强调文字颜色 1 3 2 2" xfId="326"/>
    <cellStyle name="60% - 强调文字颜色 1 3 3" xfId="327"/>
    <cellStyle name="常规 5" xfId="328"/>
    <cellStyle name="60% - 强调文字颜色 2 2" xfId="329"/>
    <cellStyle name="标题 2 2" xfId="330"/>
    <cellStyle name="60% - 强调文字颜色 2 2 2 2 2" xfId="331"/>
    <cellStyle name="强调文字颜色 1 2 4" xfId="332"/>
    <cellStyle name="60% - 强调文字颜色 2 2 3" xfId="333"/>
    <cellStyle name="60% - 强调文字颜色 2 2 3 2" xfId="334"/>
    <cellStyle name="60% - 强调文字颜色 3 2 4" xfId="335"/>
    <cellStyle name="60% - 强调文字颜色 2 2 4" xfId="336"/>
    <cellStyle name="强调文字颜色 1 3 3" xfId="337"/>
    <cellStyle name="常规 6 2" xfId="338"/>
    <cellStyle name="注释 2" xfId="339"/>
    <cellStyle name="60% - 强调文字颜色 2 3 2" xfId="340"/>
    <cellStyle name="常规 6 2 2" xfId="341"/>
    <cellStyle name="注释 2 2" xfId="342"/>
    <cellStyle name="60% - 强调文字颜色 2 3 2 2" xfId="343"/>
    <cellStyle name="常规 6 3" xfId="344"/>
    <cellStyle name="标题 4 2 2 2" xfId="345"/>
    <cellStyle name="注释 3" xfId="346"/>
    <cellStyle name="60% - 强调文字颜色 2 3 3" xfId="347"/>
    <cellStyle name="60% - 强调文字颜色 3 2" xfId="348"/>
    <cellStyle name="强调文字颜色 2 2 3" xfId="349"/>
    <cellStyle name="60% - 强调文字颜色 3 2 2" xfId="350"/>
    <cellStyle name="60% - 强调文字颜色 3 2 2 3" xfId="351"/>
    <cellStyle name="强调文字颜色 2 2 4" xfId="352"/>
    <cellStyle name="60% - 强调文字颜色 3 2 3" xfId="353"/>
    <cellStyle name="好 2 2 2" xfId="354"/>
    <cellStyle name="60% - 强调文字颜色 3 3" xfId="355"/>
    <cellStyle name="好 2 2 2 2" xfId="356"/>
    <cellStyle name="强调文字颜色 2 3 3" xfId="357"/>
    <cellStyle name="60% - 强调文字颜色 3 3 2" xfId="358"/>
    <cellStyle name="60% - 强调文字颜色 3 3 2 2" xfId="359"/>
    <cellStyle name="汇总 2 2 2 2" xfId="360"/>
    <cellStyle name="标题 4 3 2 2" xfId="361"/>
    <cellStyle name="60% - 强调文字颜色 3 3 3" xfId="362"/>
    <cellStyle name="60% - 强调文字颜色 4 2" xfId="363"/>
    <cellStyle name="强调文字颜色 3 2 3" xfId="364"/>
    <cellStyle name="60% - 强调文字颜色 4 2 2" xfId="365"/>
    <cellStyle name="60% - 强调文字颜色 4 2 2 2 2" xfId="366"/>
    <cellStyle name="标题 1 2 2" xfId="367"/>
    <cellStyle name="60% - 强调文字颜色 4 2 2 3" xfId="368"/>
    <cellStyle name="汇总 2" xfId="369"/>
    <cellStyle name="60% - 强调文字颜色 4 2 3 2" xfId="370"/>
    <cellStyle name="标题 4 2 2 2 2" xfId="371"/>
    <cellStyle name="注释 3 2" xfId="372"/>
    <cellStyle name="60% - 强调文字颜色 4 2 4" xfId="373"/>
    <cellStyle name="60% - 强调文字颜色 5 2 2" xfId="374"/>
    <cellStyle name="链接单元格 2 2 2 2" xfId="375"/>
    <cellStyle name="常规 2 2 2 3 2" xfId="376"/>
    <cellStyle name="60% - 强调文字颜色 5 2 3" xfId="377"/>
    <cellStyle name="60% - 强调文字颜色 5 2 3 2" xfId="378"/>
    <cellStyle name="60% - 强调文字颜色 5 2 4" xfId="379"/>
    <cellStyle name="60% - 强调文字颜色 5 3 2 2" xfId="380"/>
    <cellStyle name="强调文字颜色 1 2" xfId="381"/>
    <cellStyle name="60% - 强调文字颜色 5 3 3" xfId="382"/>
    <cellStyle name="检查单元格 3 2 2" xfId="383"/>
    <cellStyle name="60% - 强调文字颜色 6 2" xfId="384"/>
    <cellStyle name="60% - 强调文字颜色 6 2 2" xfId="385"/>
    <cellStyle name="60% - 强调文字颜色 6 2 2 2" xfId="386"/>
    <cellStyle name="差 2 3" xfId="387"/>
    <cellStyle name="60% - 强调文字颜色 6 2 2 2 2" xfId="388"/>
    <cellStyle name="60% - 强调文字颜色 6 2 2 3" xfId="389"/>
    <cellStyle name="60% - 强调文字颜色 6 2 3" xfId="390"/>
    <cellStyle name="计算 2 4" xfId="391"/>
    <cellStyle name="60% - 强调文字颜色 6 2 3 2" xfId="392"/>
    <cellStyle name="60% - 强调文字颜色 6 3 2 2" xfId="393"/>
    <cellStyle name="60% - 强调文字颜色 6 3 3" xfId="394"/>
    <cellStyle name="标题 1 2" xfId="395"/>
    <cellStyle name="标题 1 2 2 2" xfId="396"/>
    <cellStyle name="标题 1 2 2 2 2" xfId="397"/>
    <cellStyle name="标题 1 2 3" xfId="398"/>
    <cellStyle name="标题 1 2 3 2" xfId="399"/>
    <cellStyle name="标题 1 3" xfId="400"/>
    <cellStyle name="汇总 3" xfId="401"/>
    <cellStyle name="标题 1 3 2" xfId="402"/>
    <cellStyle name="汇总 3 2" xfId="403"/>
    <cellStyle name="标题 5 3" xfId="404"/>
    <cellStyle name="标题 1 3 2 2" xfId="405"/>
    <cellStyle name="标题 1 3 3" xfId="406"/>
    <cellStyle name="标题 2 2 2" xfId="407"/>
    <cellStyle name="标题 2 2 2 2" xfId="408"/>
    <cellStyle name="标题 2 2 2 2 2" xfId="409"/>
    <cellStyle name="常规 2 2 2 2" xfId="410"/>
    <cellStyle name="标题 2 2 2 3" xfId="411"/>
    <cellStyle name="好 3 2" xfId="412"/>
    <cellStyle name="标题 2 2 3" xfId="413"/>
    <cellStyle name="标题 2 3" xfId="414"/>
    <cellStyle name="标题 2 3 2" xfId="415"/>
    <cellStyle name="标题 2 3 2 2" xfId="416"/>
    <cellStyle name="标题 2 3 3" xfId="417"/>
    <cellStyle name="常规 2 2 2 2 4" xfId="418"/>
    <cellStyle name="标题 3 2" xfId="419"/>
    <cellStyle name="标题 3 2 2" xfId="420"/>
    <cellStyle name="标题 3 2 2 2" xfId="421"/>
    <cellStyle name="标题 3 2 2 2 2" xfId="422"/>
    <cellStyle name="标题 3 2 3 2" xfId="423"/>
    <cellStyle name="标题 3 3" xfId="424"/>
    <cellStyle name="标题 3 3 2" xfId="425"/>
    <cellStyle name="警告文本 2 4" xfId="426"/>
    <cellStyle name="标题 3 3 2 2" xfId="427"/>
    <cellStyle name="标题 3 3 3" xfId="428"/>
    <cellStyle name="解释性文本 2 2 2" xfId="429"/>
    <cellStyle name="标题 4 2" xfId="430"/>
    <cellStyle name="解释性文本 2 2 2 2" xfId="431"/>
    <cellStyle name="标题 4 2 2" xfId="432"/>
    <cellStyle name="常规 4 2 2 2" xfId="433"/>
    <cellStyle name="标题 4 2 2 3" xfId="434"/>
    <cellStyle name="标题 4 2 3" xfId="435"/>
    <cellStyle name="解释性文本 2 2 3" xfId="436"/>
    <cellStyle name="汇总 2 2" xfId="437"/>
    <cellStyle name="标题 4 3" xfId="438"/>
    <cellStyle name="汇总 2 2 2" xfId="439"/>
    <cellStyle name="标题 4 3 2" xfId="440"/>
    <cellStyle name="汇总 2 2 3" xfId="441"/>
    <cellStyle name="警告文本 2 2 2" xfId="442"/>
    <cellStyle name="标题 4 3 3" xfId="443"/>
    <cellStyle name="标题 5 2 2" xfId="444"/>
    <cellStyle name="标题 5 2 2 2" xfId="445"/>
    <cellStyle name="常规 7 2" xfId="446"/>
    <cellStyle name="标题 5 2 3" xfId="447"/>
    <cellStyle name="标题 6 2" xfId="448"/>
    <cellStyle name="标题 6 2 2" xfId="449"/>
    <cellStyle name="标题 6 3" xfId="450"/>
    <cellStyle name="差 2" xfId="451"/>
    <cellStyle name="差 2 2" xfId="452"/>
    <cellStyle name="差 2 4" xfId="453"/>
    <cellStyle name="差 2 2 2" xfId="454"/>
    <cellStyle name="差 2 2 2 2" xfId="455"/>
    <cellStyle name="差 2 2 3" xfId="456"/>
    <cellStyle name="差 3" xfId="457"/>
    <cellStyle name="差 3 2" xfId="458"/>
    <cellStyle name="差 3 2 2" xfId="459"/>
    <cellStyle name="差 3 3" xfId="460"/>
    <cellStyle name="检查单元格 2 2 2 2" xfId="461"/>
    <cellStyle name="常规 10" xfId="462"/>
    <cellStyle name="常规 2" xfId="463"/>
    <cellStyle name="常规 2 2" xfId="464"/>
    <cellStyle name="常规 2 2 2" xfId="465"/>
    <cellStyle name="常规 2 2 2 2 2" xfId="466"/>
    <cellStyle name="常规 2 2 2 2 2 2" xfId="467"/>
    <cellStyle name="注释 2 2 4" xfId="468"/>
    <cellStyle name="常规 2 2 2 2 2 2 2" xfId="469"/>
    <cellStyle name="常规 7 2 2" xfId="470"/>
    <cellStyle name="常规 2 2 2 2 3" xfId="471"/>
    <cellStyle name="常规 2 2 2 2 3 2" xfId="472"/>
    <cellStyle name="链接单元格 2 2 2" xfId="473"/>
    <cellStyle name="常规 2 2 2 3" xfId="474"/>
    <cellStyle name="常规 2 2 3" xfId="475"/>
    <cellStyle name="常规 2 2 3 2" xfId="476"/>
    <cellStyle name="常规 2 2 3 2 2" xfId="477"/>
    <cellStyle name="链接单元格 2 3 2" xfId="478"/>
    <cellStyle name="常规 2 2 3 3" xfId="479"/>
    <cellStyle name="常规 2 2 5" xfId="480"/>
    <cellStyle name="常规 2 3" xfId="481"/>
    <cellStyle name="常规 2 3 2" xfId="482"/>
    <cellStyle name="常规 2 3 2 2" xfId="483"/>
    <cellStyle name="常规 2 3 3" xfId="484"/>
    <cellStyle name="常规 2 4" xfId="485"/>
    <cellStyle name="常规 2 4 2" xfId="486"/>
    <cellStyle name="常规 2 5" xfId="487"/>
    <cellStyle name="常规 4 2 3" xfId="488"/>
    <cellStyle name="常规 7" xfId="489"/>
    <cellStyle name="警告文本 3 2" xfId="490"/>
    <cellStyle name="常规 8" xfId="491"/>
    <cellStyle name="警告文本 3 3" xfId="492"/>
    <cellStyle name="常规 9" xfId="493"/>
    <cellStyle name="常规 9 3" xfId="494"/>
    <cellStyle name="好 2" xfId="495"/>
    <cellStyle name="好 2 2" xfId="496"/>
    <cellStyle name="好 2 2 3" xfId="497"/>
    <cellStyle name="好 3" xfId="498"/>
    <cellStyle name="注释 4 2" xfId="499"/>
    <cellStyle name="检查单元格 2 2 3" xfId="500"/>
    <cellStyle name="检查单元格 2 3 2" xfId="501"/>
    <cellStyle name="检查单元格 2 4" xfId="502"/>
    <cellStyle name="解释性文本 2" xfId="503"/>
    <cellStyle name="警告文本 2" xfId="504"/>
    <cellStyle name="警告文本 2 2" xfId="505"/>
    <cellStyle name="警告文本 2 2 2 2" xfId="506"/>
    <cellStyle name="警告文本 2 2 3" xfId="507"/>
    <cellStyle name="警告文本 2 3" xfId="508"/>
    <cellStyle name="警告文本 3" xfId="509"/>
    <cellStyle name="链接单元格 2" xfId="510"/>
    <cellStyle name="链接单元格 2 2" xfId="511"/>
    <cellStyle name="链接单元格 2 4" xfId="512"/>
    <cellStyle name="强调文字颜色 1 2 2" xfId="513"/>
    <cellStyle name="强调文字颜色 1 2 2 2 2" xfId="514"/>
    <cellStyle name="强调文字颜色 1 2 2 3" xfId="515"/>
    <cellStyle name="强调文字颜色 1 3" xfId="516"/>
    <cellStyle name="强调文字颜色 1 3 2" xfId="517"/>
    <cellStyle name="强调文字颜色 2 2" xfId="518"/>
    <cellStyle name="强调文字颜色 2 2 2 3" xfId="519"/>
    <cellStyle name="强调文字颜色 2 3" xfId="520"/>
    <cellStyle name="输入 2" xfId="521"/>
    <cellStyle name="强调文字颜色 2 3 2 2" xfId="522"/>
    <cellStyle name="强调文字颜色 3 2" xfId="523"/>
    <cellStyle name="强调文字颜色 3 3" xfId="524"/>
    <cellStyle name="强调文字颜色 3 3 2" xfId="525"/>
    <cellStyle name="强调文字颜色 3 3 2 2" xfId="526"/>
    <cellStyle name="强调文字颜色 4 2" xfId="527"/>
    <cellStyle name="强调文字颜色 4 2 2" xfId="528"/>
    <cellStyle name="强调文字颜色 4 2 2 2" xfId="529"/>
    <cellStyle name="强调文字颜色 4 2 2 2 2" xfId="530"/>
    <cellStyle name="强调文字颜色 4 2 2 3" xfId="531"/>
    <cellStyle name="强调文字颜色 4 2 3" xfId="532"/>
    <cellStyle name="强调文字颜色 4 2 3 2" xfId="533"/>
    <cellStyle name="强调文字颜色 4 2 4" xfId="534"/>
    <cellStyle name="强调文字颜色 4 3" xfId="535"/>
    <cellStyle name="强调文字颜色 4 3 2" xfId="536"/>
    <cellStyle name="强调文字颜色 4 3 2 2" xfId="537"/>
    <cellStyle name="强调文字颜色 5 2" xfId="538"/>
    <cellStyle name="强调文字颜色 5 2 2" xfId="539"/>
    <cellStyle name="强调文字颜色 5 2 2 2" xfId="540"/>
    <cellStyle name="强调文字颜色 5 2 2 2 2" xfId="541"/>
    <cellStyle name="强调文字颜色 5 2 2 3" xfId="542"/>
    <cellStyle name="强调文字颜色 5 2 3" xfId="543"/>
    <cellStyle name="强调文字颜色 5 2 3 2" xfId="544"/>
    <cellStyle name="强调文字颜色 5 2 4" xfId="545"/>
    <cellStyle name="强调文字颜色 5 3" xfId="546"/>
    <cellStyle name="强调文字颜色 5 3 2" xfId="547"/>
    <cellStyle name="强调文字颜色 5 3 2 2" xfId="548"/>
    <cellStyle name="强调文字颜色 5 3 3" xfId="549"/>
    <cellStyle name="强调文字颜色 6 2" xfId="550"/>
    <cellStyle name="强调文字颜色 6 2 2" xfId="551"/>
    <cellStyle name="强调文字颜色 6 2 2 2" xfId="552"/>
    <cellStyle name="强调文字颜色 6 2 2 2 2" xfId="553"/>
    <cellStyle name="强调文字颜色 6 2 2 3" xfId="554"/>
    <cellStyle name="强调文字颜色 6 2 3" xfId="555"/>
    <cellStyle name="强调文字颜色 6 2 3 2" xfId="556"/>
    <cellStyle name="强调文字颜色 6 2 4" xfId="557"/>
    <cellStyle name="强调文字颜色 6 3" xfId="558"/>
    <cellStyle name="强调文字颜色 6 3 2" xfId="559"/>
    <cellStyle name="强调文字颜色 6 3 2 2" xfId="560"/>
    <cellStyle name="强调文字颜色 6 3 3" xfId="561"/>
    <cellStyle name="适中 2 2" xfId="562"/>
    <cellStyle name="适中 2 2 2" xfId="563"/>
    <cellStyle name="适中 2 2 2 2" xfId="564"/>
    <cellStyle name="适中 2 2 3" xfId="565"/>
    <cellStyle name="适中 2 3" xfId="566"/>
    <cellStyle name="适中 2 3 2" xfId="567"/>
    <cellStyle name="适中 2 4" xfId="568"/>
    <cellStyle name="适中 3" xfId="569"/>
    <cellStyle name="适中 3 2" xfId="570"/>
    <cellStyle name="适中 3 2 2" xfId="571"/>
    <cellStyle name="适中 3 3" xfId="572"/>
    <cellStyle name="输出 2" xfId="573"/>
    <cellStyle name="输出 2 2" xfId="574"/>
    <cellStyle name="输出 2 2 2" xfId="575"/>
    <cellStyle name="输出 2 2 2 2" xfId="576"/>
    <cellStyle name="输出 2 2 3" xfId="577"/>
    <cellStyle name="输出 2 3" xfId="578"/>
    <cellStyle name="输出 2 3 2" xfId="579"/>
    <cellStyle name="输出 2 4" xfId="580"/>
    <cellStyle name="输出 3" xfId="581"/>
    <cellStyle name="输出 3 2" xfId="582"/>
    <cellStyle name="输出 3 2 2" xfId="583"/>
    <cellStyle name="输出 3 3" xfId="584"/>
    <cellStyle name="输入 2 2" xfId="585"/>
    <cellStyle name="输入 2 2 2" xfId="586"/>
    <cellStyle name="输入 2 2 2 2" xfId="587"/>
    <cellStyle name="输入 2 2 3" xfId="588"/>
    <cellStyle name="输入 2 3" xfId="589"/>
    <cellStyle name="输入 2 3 2" xfId="590"/>
    <cellStyle name="输入 2 4" xfId="591"/>
    <cellStyle name="输入 3" xfId="592"/>
    <cellStyle name="输入 3 2" xfId="593"/>
    <cellStyle name="输入 3 2 2" xfId="594"/>
    <cellStyle name="输入 3 3" xfId="595"/>
    <cellStyle name="注释 2 2 2" xfId="596"/>
    <cellStyle name="注释 2 2 2 2" xfId="597"/>
    <cellStyle name="注释 2 2 2 3" xfId="598"/>
    <cellStyle name="注释 2 2 3" xfId="599"/>
    <cellStyle name="注释 2 2 3 2" xfId="600"/>
    <cellStyle name="注释 2 3" xfId="601"/>
    <cellStyle name="注释 2 3 2" xfId="602"/>
    <cellStyle name="注释 2 3 2 2" xfId="603"/>
    <cellStyle name="注释 2 3 3" xfId="604"/>
    <cellStyle name="注释 2 4" xfId="605"/>
    <cellStyle name="注释 2 4 2" xfId="606"/>
    <cellStyle name="注释 2 5" xfId="607"/>
    <cellStyle name="注释 3 2 2" xfId="608"/>
    <cellStyle name="注释 3 2 2 2" xfId="609"/>
    <cellStyle name="注释 3 2 3" xfId="610"/>
    <cellStyle name="注释 3 3" xfId="611"/>
    <cellStyle name="注释 3 3 2" xfId="612"/>
    <cellStyle name="注释 3 4" xfId="613"/>
    <cellStyle name="注释 4" xfId="614"/>
    <cellStyle name="注释 4 2 2" xfId="615"/>
    <cellStyle name="注释 4 3" xfId="61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6"/>
  <sheetViews>
    <sheetView tabSelected="1" topLeftCell="A19" workbookViewId="0">
      <selection activeCell="N45" sqref="N45"/>
    </sheetView>
  </sheetViews>
  <sheetFormatPr defaultColWidth="9" defaultRowHeight="13.5"/>
  <cols>
    <col min="1" max="1" width="3.75" customWidth="1"/>
    <col min="4" max="4" width="11.625" customWidth="1"/>
    <col min="8" max="8" width="11.875" customWidth="1"/>
    <col min="10" max="11" width="7.875" customWidth="1"/>
    <col min="12" max="12" width="12.125" customWidth="1"/>
    <col min="16" max="16" width="11.875" customWidth="1"/>
    <col min="17" max="17" width="10.125" customWidth="1"/>
    <col min="20" max="20" width="9.375" customWidth="1"/>
    <col min="21" max="21" width="8.375" customWidth="1"/>
  </cols>
  <sheetData>
    <row r="1" spans="1:2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ht="20.1" customHeight="1" spans="1:21">
      <c r="A4" s="5" t="s">
        <v>2</v>
      </c>
      <c r="B4" s="5"/>
      <c r="C4" s="5"/>
      <c r="D4" s="5"/>
      <c r="E4" s="5"/>
      <c r="F4" s="5"/>
      <c r="G4" s="5"/>
      <c r="H4" s="5"/>
      <c r="I4" s="5"/>
      <c r="J4" s="7" t="s">
        <v>3</v>
      </c>
      <c r="K4" s="8"/>
      <c r="L4" s="8"/>
      <c r="M4" s="17"/>
      <c r="N4" s="18" t="s">
        <v>4</v>
      </c>
      <c r="O4" s="7" t="s">
        <v>5</v>
      </c>
      <c r="P4" s="8"/>
      <c r="Q4" s="8"/>
      <c r="R4" s="17"/>
      <c r="S4" s="18" t="s">
        <v>6</v>
      </c>
      <c r="T4" s="7" t="s">
        <v>7</v>
      </c>
      <c r="U4" s="8"/>
    </row>
    <row r="5" ht="20.1" customHeight="1" spans="1:21">
      <c r="A5" s="5" t="s">
        <v>8</v>
      </c>
      <c r="B5" s="5"/>
      <c r="C5" s="5"/>
      <c r="D5" s="5"/>
      <c r="E5" s="5"/>
      <c r="F5" s="5"/>
      <c r="G5" s="5"/>
      <c r="H5" s="5"/>
      <c r="I5" s="5"/>
      <c r="J5" s="5" t="s">
        <v>9</v>
      </c>
      <c r="K5" s="5"/>
      <c r="L5" s="5"/>
      <c r="M5" s="5"/>
      <c r="N5" s="5"/>
      <c r="O5" s="5"/>
      <c r="P5" s="5"/>
      <c r="Q5" s="5"/>
      <c r="R5" s="20" t="s">
        <v>10</v>
      </c>
      <c r="S5" s="5" t="s">
        <v>11</v>
      </c>
      <c r="T5" s="5"/>
      <c r="U5" s="5"/>
    </row>
    <row r="6" ht="20.1" customHeight="1" spans="1:21">
      <c r="A6" s="5" t="s">
        <v>12</v>
      </c>
      <c r="B6" s="5"/>
      <c r="C6" s="5"/>
      <c r="D6" s="5"/>
      <c r="E6" s="5"/>
      <c r="F6" s="5"/>
      <c r="G6" s="5"/>
      <c r="H6" s="5"/>
      <c r="I6" s="5"/>
      <c r="J6" s="5" t="s">
        <v>13</v>
      </c>
      <c r="K6" s="5"/>
      <c r="L6" s="5"/>
      <c r="M6" s="5"/>
      <c r="N6" s="5"/>
      <c r="O6" s="5"/>
      <c r="P6" s="5"/>
      <c r="Q6" s="5"/>
      <c r="R6" s="20" t="s">
        <v>14</v>
      </c>
      <c r="S6" s="5" t="s">
        <v>15</v>
      </c>
      <c r="T6" s="5"/>
      <c r="U6" s="5" t="s">
        <v>15</v>
      </c>
    </row>
    <row r="7" ht="35.1" customHeight="1" spans="1:21">
      <c r="A7" s="6" t="s">
        <v>16</v>
      </c>
      <c r="B7" s="7" t="s">
        <v>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7"/>
      <c r="R7" s="6" t="s">
        <v>18</v>
      </c>
      <c r="S7" s="6"/>
      <c r="T7" s="6"/>
      <c r="U7" s="6"/>
    </row>
    <row r="8" ht="35.1" customHeight="1" spans="1:21">
      <c r="A8" s="5"/>
      <c r="B8" s="5" t="s">
        <v>19</v>
      </c>
      <c r="C8" s="5"/>
      <c r="D8" s="5"/>
      <c r="E8" s="5"/>
      <c r="F8" s="5" t="s">
        <v>20</v>
      </c>
      <c r="G8" s="5"/>
      <c r="H8" s="5"/>
      <c r="I8" s="5"/>
      <c r="J8" s="5" t="s">
        <v>21</v>
      </c>
      <c r="K8" s="5"/>
      <c r="L8" s="5"/>
      <c r="M8" s="5"/>
      <c r="N8" s="5" t="s">
        <v>22</v>
      </c>
      <c r="O8" s="5"/>
      <c r="P8" s="5"/>
      <c r="Q8" s="5"/>
      <c r="R8" s="6" t="s">
        <v>23</v>
      </c>
      <c r="S8" s="6" t="s">
        <v>24</v>
      </c>
      <c r="T8" s="21" t="s">
        <v>25</v>
      </c>
      <c r="U8" s="21" t="s">
        <v>18</v>
      </c>
    </row>
    <row r="9" s="1" customFormat="1" ht="35.1" customHeight="1" spans="1:21">
      <c r="A9" s="5"/>
      <c r="B9" s="9" t="s">
        <v>26</v>
      </c>
      <c r="C9" s="10" t="s">
        <v>27</v>
      </c>
      <c r="D9" s="10" t="s">
        <v>28</v>
      </c>
      <c r="E9" s="11" t="s">
        <v>29</v>
      </c>
      <c r="F9" s="9" t="s">
        <v>26</v>
      </c>
      <c r="G9" s="10" t="s">
        <v>27</v>
      </c>
      <c r="H9" s="10" t="s">
        <v>28</v>
      </c>
      <c r="I9" s="11" t="s">
        <v>29</v>
      </c>
      <c r="J9" s="9" t="s">
        <v>26</v>
      </c>
      <c r="K9" s="10" t="s">
        <v>27</v>
      </c>
      <c r="L9" s="10" t="s">
        <v>28</v>
      </c>
      <c r="M9" s="11" t="s">
        <v>29</v>
      </c>
      <c r="N9" s="9" t="s">
        <v>26</v>
      </c>
      <c r="O9" s="10" t="s">
        <v>27</v>
      </c>
      <c r="P9" s="10" t="s">
        <v>28</v>
      </c>
      <c r="Q9" s="11" t="s">
        <v>29</v>
      </c>
      <c r="R9" s="6"/>
      <c r="S9" s="6"/>
      <c r="T9" s="21"/>
      <c r="U9" s="21"/>
    </row>
    <row r="10" ht="35.1" customHeight="1" spans="1:21">
      <c r="A10" s="5"/>
      <c r="B10" s="5" t="s">
        <v>30</v>
      </c>
      <c r="C10" s="5">
        <v>200</v>
      </c>
      <c r="D10" s="12" t="s">
        <v>31</v>
      </c>
      <c r="E10" s="13">
        <f>C10/(1+9%)*9%</f>
        <v>16.5137614678899</v>
      </c>
      <c r="F10" s="13"/>
      <c r="G10" s="13"/>
      <c r="H10" s="12" t="s">
        <v>31</v>
      </c>
      <c r="I10" s="13">
        <f>F10/1.09</f>
        <v>0</v>
      </c>
      <c r="J10" s="19"/>
      <c r="K10" s="13"/>
      <c r="L10" s="12" t="s">
        <v>32</v>
      </c>
      <c r="M10" s="13">
        <v>0</v>
      </c>
      <c r="N10" s="19"/>
      <c r="O10" s="19"/>
      <c r="P10" s="12" t="s">
        <v>32</v>
      </c>
      <c r="Q10" s="19">
        <f>IF(P10="有",N10/1.03*0.03,0)</f>
        <v>0</v>
      </c>
      <c r="R10" s="19">
        <v>3</v>
      </c>
      <c r="S10" s="13">
        <f>3*180</f>
        <v>540</v>
      </c>
      <c r="T10" s="13">
        <v>300</v>
      </c>
      <c r="U10" s="13">
        <v>20</v>
      </c>
    </row>
    <row r="11" ht="35.1" customHeight="1" spans="1:21">
      <c r="A11" s="5"/>
      <c r="B11" s="5" t="s">
        <v>33</v>
      </c>
      <c r="C11" s="5">
        <v>200</v>
      </c>
      <c r="D11" s="12" t="s">
        <v>31</v>
      </c>
      <c r="E11" s="13">
        <f t="shared" ref="E11:E12" si="0">C11/(1+9%)*9%</f>
        <v>16.5137614678899</v>
      </c>
      <c r="F11" s="13"/>
      <c r="G11" s="13"/>
      <c r="H11" s="12" t="s">
        <v>31</v>
      </c>
      <c r="I11" s="13">
        <f t="shared" ref="I11:I17" si="1">F11/1.09</f>
        <v>0</v>
      </c>
      <c r="J11" s="19"/>
      <c r="K11" s="13"/>
      <c r="L11" s="12" t="s">
        <v>32</v>
      </c>
      <c r="M11" s="13">
        <f t="shared" ref="M11:M17" si="2">IF(L11="有",J11/1.03*0.03,0)</f>
        <v>0</v>
      </c>
      <c r="N11" s="19"/>
      <c r="O11" s="19"/>
      <c r="P11" s="12" t="s">
        <v>32</v>
      </c>
      <c r="Q11" s="19">
        <f t="shared" ref="Q11:Q17" si="3">IF(P11="有",N11/1.03*0.03,0)</f>
        <v>0</v>
      </c>
      <c r="R11" s="18"/>
      <c r="S11" s="13"/>
      <c r="T11" s="13"/>
      <c r="U11" s="13"/>
    </row>
    <row r="12" ht="35.1" customHeight="1" spans="1:21">
      <c r="A12" s="5"/>
      <c r="B12" s="5" t="s">
        <v>34</v>
      </c>
      <c r="C12" s="5">
        <v>200</v>
      </c>
      <c r="D12" s="12" t="s">
        <v>31</v>
      </c>
      <c r="E12" s="13">
        <f t="shared" si="0"/>
        <v>16.5137614678899</v>
      </c>
      <c r="F12" s="13"/>
      <c r="G12" s="13"/>
      <c r="H12" s="12" t="s">
        <v>31</v>
      </c>
      <c r="I12" s="13">
        <f t="shared" si="1"/>
        <v>0</v>
      </c>
      <c r="J12" s="19"/>
      <c r="K12" s="13"/>
      <c r="L12" s="12" t="s">
        <v>32</v>
      </c>
      <c r="M12" s="13">
        <f t="shared" si="2"/>
        <v>0</v>
      </c>
      <c r="N12" s="19"/>
      <c r="O12" s="19"/>
      <c r="P12" s="12" t="s">
        <v>32</v>
      </c>
      <c r="Q12" s="19">
        <f t="shared" si="3"/>
        <v>0</v>
      </c>
      <c r="R12" s="18"/>
      <c r="S12" s="13"/>
      <c r="T12" s="13"/>
      <c r="U12" s="13"/>
    </row>
    <row r="13" ht="35.1" customHeight="1" spans="1:21">
      <c r="A13" s="5"/>
      <c r="B13" s="5"/>
      <c r="C13" s="5">
        <v>60</v>
      </c>
      <c r="D13" s="12" t="s">
        <v>31</v>
      </c>
      <c r="E13" s="13"/>
      <c r="F13" s="13"/>
      <c r="G13" s="13"/>
      <c r="H13" s="12" t="s">
        <v>31</v>
      </c>
      <c r="I13" s="13">
        <f t="shared" si="1"/>
        <v>0</v>
      </c>
      <c r="J13" s="19"/>
      <c r="K13" s="13"/>
      <c r="L13" s="12" t="s">
        <v>32</v>
      </c>
      <c r="M13" s="13">
        <f t="shared" si="2"/>
        <v>0</v>
      </c>
      <c r="N13" s="19"/>
      <c r="O13" s="19"/>
      <c r="P13" s="12" t="s">
        <v>32</v>
      </c>
      <c r="Q13" s="19">
        <f t="shared" si="3"/>
        <v>0</v>
      </c>
      <c r="R13" s="18"/>
      <c r="S13" s="13"/>
      <c r="T13" s="13"/>
      <c r="U13" s="13"/>
    </row>
    <row r="14" ht="35.1" customHeight="1" spans="1:21">
      <c r="A14" s="5"/>
      <c r="B14" s="5"/>
      <c r="C14" s="5"/>
      <c r="D14" s="12" t="s">
        <v>31</v>
      </c>
      <c r="E14" s="13"/>
      <c r="F14" s="13"/>
      <c r="G14" s="13"/>
      <c r="H14" s="12" t="s">
        <v>31</v>
      </c>
      <c r="I14" s="13"/>
      <c r="J14" s="19"/>
      <c r="K14" s="13"/>
      <c r="L14" s="12" t="s">
        <v>32</v>
      </c>
      <c r="M14" s="13"/>
      <c r="N14" s="19"/>
      <c r="O14" s="19"/>
      <c r="P14" s="12" t="s">
        <v>32</v>
      </c>
      <c r="Q14" s="19"/>
      <c r="R14" s="18"/>
      <c r="S14" s="13"/>
      <c r="T14" s="13"/>
      <c r="U14" s="13"/>
    </row>
    <row r="15" ht="35.1" customHeight="1" spans="1:21">
      <c r="A15" s="5"/>
      <c r="B15" s="5"/>
      <c r="C15" s="5"/>
      <c r="D15" s="12" t="s">
        <v>31</v>
      </c>
      <c r="E15" s="13"/>
      <c r="F15" s="13"/>
      <c r="G15" s="13"/>
      <c r="H15" s="12" t="s">
        <v>31</v>
      </c>
      <c r="I15" s="13"/>
      <c r="J15" s="19"/>
      <c r="K15" s="13"/>
      <c r="L15" s="12" t="s">
        <v>32</v>
      </c>
      <c r="M15" s="13"/>
      <c r="N15" s="19"/>
      <c r="O15" s="19"/>
      <c r="P15" s="12" t="s">
        <v>32</v>
      </c>
      <c r="Q15" s="19"/>
      <c r="R15" s="18"/>
      <c r="S15" s="13"/>
      <c r="T15" s="13"/>
      <c r="U15" s="13"/>
    </row>
    <row r="16" ht="35.1" customHeight="1" spans="1:21">
      <c r="A16" s="5"/>
      <c r="B16" s="5"/>
      <c r="C16" s="5"/>
      <c r="D16" s="12" t="s">
        <v>31</v>
      </c>
      <c r="E16" s="13"/>
      <c r="F16" s="13"/>
      <c r="G16" s="13"/>
      <c r="H16" s="12" t="s">
        <v>31</v>
      </c>
      <c r="I16" s="13">
        <f t="shared" si="1"/>
        <v>0</v>
      </c>
      <c r="J16" s="19"/>
      <c r="K16" s="13"/>
      <c r="L16" s="12" t="s">
        <v>32</v>
      </c>
      <c r="M16" s="13">
        <f t="shared" si="2"/>
        <v>0</v>
      </c>
      <c r="N16" s="19"/>
      <c r="O16" s="19"/>
      <c r="P16" s="12" t="s">
        <v>32</v>
      </c>
      <c r="Q16" s="19">
        <f t="shared" si="3"/>
        <v>0</v>
      </c>
      <c r="R16" s="18"/>
      <c r="S16" s="13"/>
      <c r="T16" s="13"/>
      <c r="U16" s="13"/>
    </row>
    <row r="17" ht="35.1" customHeight="1" spans="1:21">
      <c r="A17" s="5"/>
      <c r="B17" s="5"/>
      <c r="C17" s="5"/>
      <c r="D17" s="12" t="s">
        <v>31</v>
      </c>
      <c r="E17" s="13"/>
      <c r="F17" s="13"/>
      <c r="G17" s="13"/>
      <c r="H17" s="12" t="s">
        <v>31</v>
      </c>
      <c r="I17" s="13">
        <f t="shared" si="1"/>
        <v>0</v>
      </c>
      <c r="J17" s="19"/>
      <c r="K17" s="13"/>
      <c r="L17" s="12" t="s">
        <v>32</v>
      </c>
      <c r="M17" s="13">
        <f t="shared" si="2"/>
        <v>0</v>
      </c>
      <c r="N17" s="19"/>
      <c r="O17" s="19"/>
      <c r="P17" s="12" t="s">
        <v>32</v>
      </c>
      <c r="Q17" s="19">
        <f t="shared" si="3"/>
        <v>0</v>
      </c>
      <c r="R17" s="18"/>
      <c r="S17" s="13"/>
      <c r="T17" s="13"/>
      <c r="U17" s="13"/>
    </row>
    <row r="18" s="2" customFormat="1" ht="35.1" customHeight="1" spans="1:21">
      <c r="A18" s="6" t="s">
        <v>35</v>
      </c>
      <c r="B18" s="14"/>
      <c r="C18" s="14">
        <f>SUM(C10:C17)</f>
        <v>660</v>
      </c>
      <c r="D18" s="14"/>
      <c r="E18" s="14">
        <f>SUM(E10:E17)</f>
        <v>49.5412844036697</v>
      </c>
      <c r="F18" s="14"/>
      <c r="G18" s="14">
        <f>SUM(G10:G17)</f>
        <v>0</v>
      </c>
      <c r="H18" s="14"/>
      <c r="I18" s="14">
        <f t="shared" ref="I18:U18" si="4">SUM(I10:I17)</f>
        <v>0</v>
      </c>
      <c r="J18" s="14"/>
      <c r="K18" s="14">
        <f t="shared" si="4"/>
        <v>0</v>
      </c>
      <c r="L18" s="18"/>
      <c r="M18" s="14">
        <f t="shared" si="4"/>
        <v>0</v>
      </c>
      <c r="N18" s="14"/>
      <c r="O18" s="14">
        <f t="shared" si="4"/>
        <v>0</v>
      </c>
      <c r="P18" s="18"/>
      <c r="Q18" s="14">
        <f t="shared" si="4"/>
        <v>0</v>
      </c>
      <c r="R18" s="14"/>
      <c r="S18" s="14">
        <f t="shared" si="4"/>
        <v>540</v>
      </c>
      <c r="T18" s="14">
        <f t="shared" si="4"/>
        <v>300</v>
      </c>
      <c r="U18" s="14">
        <f t="shared" si="4"/>
        <v>20</v>
      </c>
    </row>
    <row r="19" s="2" customFormat="1" ht="35.1" customHeight="1" spans="1:21">
      <c r="A19" s="5" t="s">
        <v>36</v>
      </c>
      <c r="B19" s="5"/>
      <c r="C19" s="5"/>
      <c r="D19" s="5"/>
      <c r="E19" s="15" t="s">
        <v>37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22" t="s">
        <v>38</v>
      </c>
      <c r="T19" s="23">
        <v>49.54</v>
      </c>
      <c r="U19" s="6"/>
    </row>
    <row r="20" ht="35.1" customHeight="1" spans="1:21">
      <c r="A20" s="5" t="s">
        <v>39</v>
      </c>
      <c r="B20" s="5"/>
      <c r="C20" s="5"/>
      <c r="D20" s="5"/>
      <c r="E20" s="15" t="s">
        <v>40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22" t="s">
        <v>38</v>
      </c>
      <c r="T20" s="23">
        <f>S18+T18+U18+C18</f>
        <v>1520</v>
      </c>
      <c r="U20" s="6"/>
    </row>
    <row r="21" s="2" customFormat="1" ht="35.1" customHeight="1" spans="1:21">
      <c r="A21" s="16" t="s">
        <v>41</v>
      </c>
      <c r="B21" s="16"/>
      <c r="C21" s="16"/>
      <c r="D21" s="16"/>
      <c r="E21" s="16"/>
      <c r="F21" s="16" t="s">
        <v>42</v>
      </c>
      <c r="G21" s="16"/>
      <c r="I21" s="16"/>
      <c r="K21" s="16" t="s">
        <v>43</v>
      </c>
      <c r="M21" s="16"/>
      <c r="N21" s="16" t="s">
        <v>44</v>
      </c>
      <c r="O21" s="16"/>
      <c r="Q21" s="16" t="s">
        <v>45</v>
      </c>
      <c r="R21" s="16"/>
      <c r="S21" s="16"/>
      <c r="T21" s="16" t="s">
        <v>46</v>
      </c>
      <c r="U21" s="16"/>
    </row>
    <row r="22" s="2" customFormat="1" ht="20.25" customHeight="1" spans="1:21">
      <c r="A22" t="s">
        <v>47</v>
      </c>
      <c r="B22"/>
      <c r="C22"/>
      <c r="D22"/>
      <c r="E22"/>
      <c r="F22" s="16"/>
      <c r="G22" s="16"/>
      <c r="I22" s="16"/>
      <c r="K22" s="16"/>
      <c r="M22" s="16"/>
      <c r="N22" s="16"/>
      <c r="O22" s="16"/>
      <c r="Q22" s="16"/>
      <c r="R22" s="16"/>
      <c r="S22" s="16"/>
      <c r="T22" s="16"/>
      <c r="U22" s="16"/>
    </row>
    <row r="23" ht="16.5" customHeight="1" spans="2:2">
      <c r="B23" t="s">
        <v>48</v>
      </c>
    </row>
    <row r="24" ht="16.5" customHeight="1" spans="2:2">
      <c r="B24" t="s">
        <v>49</v>
      </c>
    </row>
    <row r="25" ht="16.5" customHeight="1" spans="2:2">
      <c r="B25" t="s">
        <v>50</v>
      </c>
    </row>
    <row r="26" ht="16.5" customHeight="1" spans="2:2">
      <c r="B26" t="s">
        <v>51</v>
      </c>
    </row>
  </sheetData>
  <mergeCells count="28">
    <mergeCell ref="A4:I4"/>
    <mergeCell ref="J4:M4"/>
    <mergeCell ref="O4:R4"/>
    <mergeCell ref="T4:U4"/>
    <mergeCell ref="A5:I5"/>
    <mergeCell ref="J5:Q5"/>
    <mergeCell ref="S5:U5"/>
    <mergeCell ref="A6:I6"/>
    <mergeCell ref="J6:Q6"/>
    <mergeCell ref="S6:U6"/>
    <mergeCell ref="B7:Q7"/>
    <mergeCell ref="R7:U7"/>
    <mergeCell ref="B8:E8"/>
    <mergeCell ref="F8:I8"/>
    <mergeCell ref="J8:M8"/>
    <mergeCell ref="N8:Q8"/>
    <mergeCell ref="A19:D19"/>
    <mergeCell ref="E19:R19"/>
    <mergeCell ref="T19:U19"/>
    <mergeCell ref="A20:D20"/>
    <mergeCell ref="E20:R20"/>
    <mergeCell ref="T20:U20"/>
    <mergeCell ref="A7:A17"/>
    <mergeCell ref="R8:R9"/>
    <mergeCell ref="S8:S9"/>
    <mergeCell ref="T8:T9"/>
    <mergeCell ref="U8:U9"/>
    <mergeCell ref="A1:U2"/>
  </mergeCells>
  <dataValidations count="2">
    <dataValidation type="list" allowBlank="1" showInputMessage="1" showErrorMessage="1" sqref="P18:P19">
      <formula1>$A$23:$A$24</formula1>
    </dataValidation>
    <dataValidation type="list" allowBlank="1" showInputMessage="1" showErrorMessage="1" sqref="L18:L19">
      <formula1>$A$23:$A$23</formula1>
    </dataValidation>
  </dataValidations>
  <pageMargins left="0.196850393700787" right="0.15748031496063" top="0.354330708661417" bottom="0.31" header="0.31496062992126" footer="0.31496062992126"/>
  <pageSetup paperSize="9" scale="76" orientation="landscape" horizontalDpi="200" verticalDpi="3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LJF</cp:lastModifiedBy>
  <dcterms:created xsi:type="dcterms:W3CDTF">2006-09-13T11:21:00Z</dcterms:created>
  <dcterms:modified xsi:type="dcterms:W3CDTF">2019-04-15T01:36:31Z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